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итко\Desktop\2026-ОУ БАНИЧАН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34" i="1" l="1"/>
  <c r="D76" i="1" l="1"/>
  <c r="C76" i="1" l="1"/>
  <c r="D34" i="1"/>
  <c r="E40" i="1"/>
  <c r="E71" i="1"/>
  <c r="E49" i="1"/>
  <c r="E50" i="1"/>
  <c r="E55" i="1"/>
  <c r="E57" i="1"/>
  <c r="E42" i="1"/>
  <c r="E43" i="1"/>
</calcChain>
</file>

<file path=xl/comments1.xml><?xml version="1.0" encoding="utf-8"?>
<comments xmlns="http://schemas.openxmlformats.org/spreadsheetml/2006/main">
  <authors>
    <author>RIOBLAGOEVGRAD</author>
  </authors>
  <commentList>
    <comment ref="A6" authorId="0" shapeId="0">
      <text>
        <r>
          <rPr>
            <b/>
            <sz val="8"/>
            <color indexed="81"/>
            <rFont val="Tahoma"/>
            <charset val="204"/>
          </rPr>
          <t>RIOBLAGOEVGRAD:</t>
        </r>
        <r>
          <rPr>
            <sz val="8"/>
            <color indexed="81"/>
            <rFont val="Tahoma"/>
            <charset val="204"/>
          </rPr>
          <t xml:space="preserve">
първоначално утвърден бюджет + допълнително финансиране + дофинансиране</t>
        </r>
      </text>
    </comment>
    <comment ref="A16" authorId="0" shapeId="0">
      <text>
        <r>
          <rPr>
            <b/>
            <sz val="8"/>
            <color indexed="81"/>
            <rFont val="Tahoma"/>
            <charset val="204"/>
          </rPr>
          <t>RIOBLAGOEVGRAD:</t>
        </r>
        <r>
          <rPr>
            <sz val="8"/>
            <color indexed="81"/>
            <rFont val="Tahoma"/>
            <charset val="204"/>
          </rPr>
          <t xml:space="preserve">
добявяте редове в зависимост от спецификата на училището</t>
        </r>
      </text>
    </comment>
    <comment ref="B34" authorId="0" shapeId="0">
      <text>
        <r>
          <rPr>
            <b/>
            <sz val="8"/>
            <color indexed="81"/>
            <rFont val="Tahoma"/>
            <charset val="204"/>
          </rPr>
          <t>RIOBLAGOEVGRAD:</t>
        </r>
        <r>
          <rPr>
            <sz val="8"/>
            <color indexed="81"/>
            <rFont val="Tahoma"/>
            <charset val="204"/>
          </rPr>
          <t xml:space="preserve">
%съотношение между планираните и предоставени бюджетни средства по ЕРС, чл.13, </t>
        </r>
      </text>
    </comment>
    <comment ref="E39" authorId="0" shapeId="0">
      <text>
        <r>
          <rPr>
            <b/>
            <sz val="8"/>
            <color indexed="81"/>
            <rFont val="Tahoma"/>
            <charset val="204"/>
          </rPr>
          <t>RIOBLAGOEVGRAD:</t>
        </r>
        <r>
          <rPr>
            <sz val="8"/>
            <color indexed="81"/>
            <rFont val="Tahoma"/>
            <charset val="204"/>
          </rPr>
          <t xml:space="preserve">
съотношение между К4/К3*100</t>
        </r>
      </text>
    </comment>
  </commentList>
</comments>
</file>

<file path=xl/sharedStrings.xml><?xml version="1.0" encoding="utf-8"?>
<sst xmlns="http://schemas.openxmlformats.org/spreadsheetml/2006/main" count="106" uniqueCount="106">
  <si>
    <t>ИНФОРМАЦИЯ</t>
  </si>
  <si>
    <t>-средства за учебници и учебни помагала</t>
  </si>
  <si>
    <t>-средства за НП „ИКТ в училище"</t>
  </si>
  <si>
    <t>Показатели</t>
  </si>
  <si>
    <t>-запл.на персонала по труд. правоотношения</t>
  </si>
  <si>
    <t>-запл. от правоотношения,приравнени към трудовите</t>
  </si>
  <si>
    <t>Задължителни осигурителни вноски от работодатели</t>
  </si>
  <si>
    <t>ИЗДРЪЖКА</t>
  </si>
  <si>
    <t>-средства за осигуряване на дейности по НП „С грижа за всеки ученик"</t>
  </si>
  <si>
    <t>дофинансиране</t>
  </si>
  <si>
    <r>
      <t xml:space="preserve">1. </t>
    </r>
    <r>
      <rPr>
        <sz val="14"/>
        <rFont val="Times New Roman"/>
        <charset val="204"/>
      </rPr>
      <t>Планираните и отчетени разходи по бюджета на училището са както следва:</t>
    </r>
  </si>
  <si>
    <t>§§</t>
  </si>
  <si>
    <t>01-00</t>
  </si>
  <si>
    <t>01-01</t>
  </si>
  <si>
    <t>Заплати за перс.нает по труд. и служ.правоотношения</t>
  </si>
  <si>
    <t>01-03</t>
  </si>
  <si>
    <t>Други възнагражд. и плащания за персонала</t>
  </si>
  <si>
    <t>01-09</t>
  </si>
  <si>
    <t>02-00</t>
  </si>
  <si>
    <t>02-01</t>
  </si>
  <si>
    <t>02-02</t>
  </si>
  <si>
    <t>02-05</t>
  </si>
  <si>
    <t>02-08</t>
  </si>
  <si>
    <t>02-09</t>
  </si>
  <si>
    <t>05-00</t>
  </si>
  <si>
    <t>05-51</t>
  </si>
  <si>
    <t>05-52</t>
  </si>
  <si>
    <t>05-60</t>
  </si>
  <si>
    <t>05-80</t>
  </si>
  <si>
    <t>10-00</t>
  </si>
  <si>
    <t>10-11</t>
  </si>
  <si>
    <t>10-12</t>
  </si>
  <si>
    <t>10-13</t>
  </si>
  <si>
    <t>10-14</t>
  </si>
  <si>
    <t>10-15</t>
  </si>
  <si>
    <t>10-16</t>
  </si>
  <si>
    <t>10-20</t>
  </si>
  <si>
    <t>10-30</t>
  </si>
  <si>
    <t>10-51</t>
  </si>
  <si>
    <t>10-52</t>
  </si>
  <si>
    <t>10-62</t>
  </si>
  <si>
    <t>10-91</t>
  </si>
  <si>
    <t xml:space="preserve">Първоначално утвърден бюджет : </t>
  </si>
  <si>
    <r>
      <t xml:space="preserve">- </t>
    </r>
    <r>
      <rPr>
        <sz val="11"/>
        <rFont val="Times New Roman"/>
        <charset val="204"/>
      </rPr>
      <t>ДМС и др.възнаграждения</t>
    </r>
  </si>
  <si>
    <r>
      <t xml:space="preserve">- </t>
    </r>
    <r>
      <rPr>
        <sz val="11"/>
        <rFont val="Times New Roman"/>
        <charset val="204"/>
      </rPr>
      <t>за персонал извънтрудови правоотношения</t>
    </r>
  </si>
  <si>
    <r>
      <t xml:space="preserve">- </t>
    </r>
    <r>
      <rPr>
        <sz val="11"/>
        <rFont val="Times New Roman"/>
        <charset val="204"/>
      </rPr>
      <t>изплатени суми от СБКО,за облекло и др.на персонала, с характер на възнаграждение</t>
    </r>
  </si>
  <si>
    <r>
      <t xml:space="preserve">- </t>
    </r>
    <r>
      <rPr>
        <sz val="11"/>
        <rFont val="Times New Roman"/>
        <charset val="204"/>
      </rPr>
      <t>обезщетения на перс. с характер на възнаграждения</t>
    </r>
  </si>
  <si>
    <r>
      <t xml:space="preserve">- </t>
    </r>
    <r>
      <rPr>
        <sz val="11"/>
        <rFont val="Times New Roman"/>
        <charset val="204"/>
      </rPr>
      <t>други плащания и възнаграждения</t>
    </r>
  </si>
  <si>
    <r>
      <t xml:space="preserve">- </t>
    </r>
    <r>
      <rPr>
        <sz val="11"/>
        <rFont val="Times New Roman"/>
        <charset val="204"/>
      </rPr>
      <t>осигурителни вноски от работодатели за ДОО</t>
    </r>
  </si>
  <si>
    <r>
      <t xml:space="preserve">- </t>
    </r>
    <r>
      <rPr>
        <sz val="11"/>
        <rFont val="Times New Roman"/>
        <charset val="204"/>
      </rPr>
      <t>осигурителни вноски от работодатели за УПФ</t>
    </r>
  </si>
  <si>
    <r>
      <t xml:space="preserve">- </t>
    </r>
    <r>
      <rPr>
        <sz val="11"/>
        <rFont val="Times New Roman"/>
        <charset val="204"/>
      </rPr>
      <t>здравно-осигурителни вноски от работодатели</t>
    </r>
  </si>
  <si>
    <r>
      <t xml:space="preserve">- </t>
    </r>
    <r>
      <rPr>
        <sz val="11"/>
        <rFont val="Times New Roman"/>
        <charset val="204"/>
      </rPr>
      <t>вноски за допълн. зад.осигуряване от работодатели /ДЗПО/</t>
    </r>
  </si>
  <si>
    <r>
      <t xml:space="preserve">- </t>
    </r>
    <r>
      <rPr>
        <sz val="11"/>
        <rFont val="Times New Roman"/>
        <charset val="204"/>
      </rPr>
      <t>храна</t>
    </r>
  </si>
  <si>
    <r>
      <t xml:space="preserve">- </t>
    </r>
    <r>
      <rPr>
        <sz val="11"/>
        <rFont val="Times New Roman"/>
        <charset val="204"/>
      </rPr>
      <t>медикаменти</t>
    </r>
  </si>
  <si>
    <r>
      <t xml:space="preserve">- </t>
    </r>
    <r>
      <rPr>
        <sz val="11"/>
        <rFont val="Times New Roman"/>
        <charset val="204"/>
      </rPr>
      <t>постелен инвентар и облекло</t>
    </r>
  </si>
  <si>
    <r>
      <t xml:space="preserve">- </t>
    </r>
    <r>
      <rPr>
        <sz val="11"/>
        <rFont val="Times New Roman"/>
        <charset val="204"/>
      </rPr>
      <t>материали</t>
    </r>
  </si>
  <si>
    <r>
      <t xml:space="preserve">- </t>
    </r>
    <r>
      <rPr>
        <sz val="11"/>
        <rFont val="Times New Roman"/>
        <charset val="204"/>
      </rPr>
      <t>вода, горива и енергия</t>
    </r>
  </si>
  <si>
    <r>
      <t xml:space="preserve">- </t>
    </r>
    <r>
      <rPr>
        <sz val="11"/>
        <rFont val="Times New Roman"/>
        <charset val="204"/>
      </rPr>
      <t>разходи за външни услуги</t>
    </r>
  </si>
  <si>
    <r>
      <t xml:space="preserve">- </t>
    </r>
    <r>
      <rPr>
        <sz val="11"/>
        <rFont val="Times New Roman"/>
        <charset val="204"/>
      </rPr>
      <t>текущ ремонт</t>
    </r>
  </si>
  <si>
    <r>
      <t xml:space="preserve">- </t>
    </r>
    <r>
      <rPr>
        <sz val="11"/>
        <rFont val="Times New Roman"/>
        <charset val="204"/>
      </rPr>
      <t>платени данъци, мита и такси /без осиг.вн. за ДОО,НЗОК/</t>
    </r>
  </si>
  <si>
    <r>
      <t xml:space="preserve">- </t>
    </r>
    <r>
      <rPr>
        <sz val="11"/>
        <rFont val="Times New Roman"/>
        <charset val="204"/>
      </rPr>
      <t>командировки в страната</t>
    </r>
  </si>
  <si>
    <r>
      <t xml:space="preserve">- </t>
    </r>
    <r>
      <rPr>
        <sz val="11"/>
        <rFont val="Times New Roman"/>
        <charset val="204"/>
      </rPr>
      <t>краткосрочни командировки в чужбина</t>
    </r>
  </si>
  <si>
    <r>
      <t xml:space="preserve">- </t>
    </r>
    <r>
      <rPr>
        <sz val="11"/>
        <rFont val="Times New Roman"/>
        <charset val="204"/>
      </rPr>
      <t>разходи за застраховки</t>
    </r>
  </si>
  <si>
    <r>
      <t xml:space="preserve">- </t>
    </r>
    <r>
      <rPr>
        <sz val="11"/>
        <rFont val="Times New Roman"/>
        <charset val="204"/>
      </rPr>
      <t xml:space="preserve">др. разходи за СБКО /без тези по </t>
    </r>
    <r>
      <rPr>
        <sz val="11"/>
        <rFont val="Times New Roman"/>
      </rPr>
      <t>§02-05/</t>
    </r>
  </si>
  <si>
    <r>
      <t>Всичко</t>
    </r>
    <r>
      <rPr>
        <b/>
        <sz val="11"/>
        <rFont val="Times New Roman"/>
      </rPr>
      <t>:</t>
    </r>
  </si>
  <si>
    <r>
      <t>Допълнително финансиране чрез ПРБК</t>
    </r>
    <r>
      <rPr>
        <sz val="12"/>
        <rFont val="Times New Roman"/>
      </rPr>
      <t>:</t>
    </r>
  </si>
  <si>
    <t>Основен ремонт на дълготрайни материални активи</t>
  </si>
  <si>
    <t>Придобиване на дълготрайни материални активи</t>
  </si>
  <si>
    <t>51-00</t>
  </si>
  <si>
    <t>% на планираните и получени бюджетни средства :</t>
  </si>
  <si>
    <r>
      <t>Източници на бюджета</t>
    </r>
    <r>
      <rPr>
        <sz val="12"/>
        <rFont val="Times New Roman"/>
      </rPr>
      <t>:</t>
    </r>
  </si>
  <si>
    <t>5*</t>
  </si>
  <si>
    <t>за нещатен персонал по трудово правоотношение</t>
  </si>
  <si>
    <t>19-00</t>
  </si>
  <si>
    <t xml:space="preserve">Директор:                      </t>
  </si>
  <si>
    <t>учебни и научно-изследов. разходи и книги за библиотеката</t>
  </si>
  <si>
    <t xml:space="preserve">Наличност в каса </t>
  </si>
  <si>
    <t>резерв по формула</t>
  </si>
  <si>
    <t xml:space="preserve"> Гл.счетоводител: </t>
  </si>
  <si>
    <t>Планирани</t>
  </si>
  <si>
    <t>Получени</t>
  </si>
  <si>
    <r>
      <t>от</t>
    </r>
    <r>
      <rPr>
        <sz val="14"/>
        <rFont val="Times New Roman"/>
        <family val="1"/>
        <charset val="204"/>
      </rPr>
      <t xml:space="preserve"> ОУ "СВ. ПАИСИЙ ХИЛЕНДАРСКИ" </t>
    </r>
    <r>
      <rPr>
        <b/>
        <sz val="14"/>
        <rFont val="Times New Roman"/>
        <charset val="204"/>
      </rPr>
      <t>с. Баничан</t>
    </r>
  </si>
  <si>
    <t>Наличност сметка ПИБ АД</t>
  </si>
  <si>
    <t xml:space="preserve">                                   ОУ "СВ. ПАИСИЙ ХИЛЕНДАРСКИ", с. Баничан</t>
  </si>
  <si>
    <t>-средства за изпълнение на НП "Система за националностандартизирано външно оценяване"</t>
  </si>
  <si>
    <t xml:space="preserve">Разходи по квалификация </t>
  </si>
  <si>
    <t>средства НП Проект физкултура</t>
  </si>
  <si>
    <t>Проект  ,,Подкрепа за успех,,</t>
  </si>
  <si>
    <t xml:space="preserve">                     /Димитър Тюхков/</t>
  </si>
  <si>
    <t>-средства за изпълнение на НП "Оптимизация на училищната мрежа"</t>
  </si>
  <si>
    <t xml:space="preserve"> - средства НП модул спорт</t>
  </si>
  <si>
    <t xml:space="preserve"> средства диференцирано </t>
  </si>
  <si>
    <t>средства за работа с деца и ученици-узвими групи</t>
  </si>
  <si>
    <t>Успех за теб</t>
  </si>
  <si>
    <t>Проект  ,,Успех за теб,,</t>
  </si>
  <si>
    <t xml:space="preserve">преходен остатък от 2025 г. </t>
  </si>
  <si>
    <t>План за 2026r.</t>
  </si>
  <si>
    <t xml:space="preserve">                    /Красимира Делииванова/                     </t>
  </si>
  <si>
    <t>Към 11.01. 2026 год. училището има утвърден бюдет в  евро.</t>
  </si>
  <si>
    <t>Проект  ПУДОС</t>
  </si>
  <si>
    <t>Подкрепа за успех</t>
  </si>
  <si>
    <r>
      <t>за изпълнението на делегирания бюджет на училището към 30.09.</t>
    </r>
    <r>
      <rPr>
        <b/>
        <sz val="14"/>
        <rFont val="Times New Roman"/>
      </rPr>
      <t>2026 г.</t>
    </r>
  </si>
  <si>
    <t>към 30.09.2026 г.</t>
  </si>
  <si>
    <r>
      <t xml:space="preserve">Отчет към </t>
    </r>
    <r>
      <rPr>
        <b/>
        <sz val="12"/>
        <rFont val="Times New Roman"/>
      </rPr>
      <t xml:space="preserve">            30.09.2026г.</t>
    </r>
  </si>
  <si>
    <t>Kъм 30.09.2026 г. няма неразплатени разходи.</t>
  </si>
  <si>
    <t>Община Г. Делчев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</si>
</sst>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&quot;-&quot;0#"/>
  </numFmts>
  <fonts count="28">
    <font>
      <sz val="10"/>
      <name val="Arial"/>
    </font>
    <font>
      <sz val="10"/>
      <name val="Arial"/>
    </font>
    <font>
      <sz val="21"/>
      <name val="Courier New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  <charset val="204"/>
    </font>
    <font>
      <u/>
      <sz val="12"/>
      <name val="Times New Roman"/>
      <charset val="204"/>
    </font>
    <font>
      <sz val="14"/>
      <name val="Times New Roman"/>
    </font>
    <font>
      <sz val="14"/>
      <name val="Times New Roman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21"/>
      <name val="Courier New"/>
      <family val="3"/>
      <charset val="204"/>
    </font>
    <font>
      <i/>
      <sz val="12"/>
      <name val="Times New Roman"/>
      <charset val="204"/>
    </font>
    <font>
      <b/>
      <sz val="11"/>
      <name val="Times New Roman"/>
      <family val="1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sz val="11"/>
      <name val="Times New Roman"/>
    </font>
    <font>
      <b/>
      <sz val="11"/>
      <name val="Times New Roman"/>
    </font>
    <font>
      <b/>
      <sz val="10"/>
      <name val="Arial"/>
      <family val="2"/>
      <charset val="204"/>
    </font>
    <font>
      <sz val="10"/>
      <name val="Hebar"/>
      <charset val="204"/>
    </font>
    <font>
      <b/>
      <sz val="9"/>
      <name val="Times New Roman"/>
      <charset val="204"/>
    </font>
    <font>
      <b/>
      <sz val="9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4" fillId="0" borderId="0"/>
  </cellStyleXfs>
  <cellXfs count="61">
    <xf numFmtId="0" fontId="1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indent="15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1" fontId="7" fillId="0" borderId="1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horizontal="center" vertical="top"/>
    </xf>
    <xf numFmtId="0" fontId="18" fillId="0" borderId="1" xfId="0" applyNumberFormat="1" applyFont="1" applyFill="1" applyBorder="1" applyAlignment="1" applyProtection="1">
      <alignment horizontal="left" vertical="top"/>
    </xf>
    <xf numFmtId="0" fontId="19" fillId="0" borderId="1" xfId="0" applyNumberFormat="1" applyFont="1" applyFill="1" applyBorder="1" applyAlignment="1" applyProtection="1">
      <alignment horizontal="left" vertical="top"/>
    </xf>
    <xf numFmtId="0" fontId="20" fillId="0" borderId="1" xfId="0" applyNumberFormat="1" applyFont="1" applyFill="1" applyBorder="1" applyAlignment="1" applyProtection="1">
      <alignment horizontal="left" vertical="top"/>
    </xf>
    <xf numFmtId="49" fontId="20" fillId="0" borderId="1" xfId="0" applyNumberFormat="1" applyFont="1" applyFill="1" applyBorder="1" applyAlignment="1" applyProtection="1">
      <alignment horizontal="left" vertical="top"/>
    </xf>
    <xf numFmtId="0" fontId="21" fillId="0" borderId="1" xfId="0" applyNumberFormat="1" applyFont="1" applyFill="1" applyBorder="1" applyAlignment="1" applyProtection="1">
      <alignment horizontal="left" vertical="top"/>
    </xf>
    <xf numFmtId="49" fontId="21" fillId="0" borderId="1" xfId="0" applyNumberFormat="1" applyFont="1" applyFill="1" applyBorder="1" applyAlignment="1" applyProtection="1">
      <alignment horizontal="left" vertical="top"/>
    </xf>
    <xf numFmtId="49" fontId="18" fillId="0" borderId="1" xfId="0" applyNumberFormat="1" applyFont="1" applyFill="1" applyBorder="1" applyAlignment="1" applyProtection="1">
      <alignment horizontal="left" vertical="top"/>
    </xf>
    <xf numFmtId="0" fontId="21" fillId="0" borderId="1" xfId="0" applyNumberFormat="1" applyFont="1" applyFill="1" applyBorder="1" applyAlignment="1" applyProtection="1">
      <alignment horizontal="left" vertical="top" wrapText="1"/>
    </xf>
    <xf numFmtId="49" fontId="21" fillId="0" borderId="1" xfId="0" applyNumberFormat="1" applyFont="1" applyFill="1" applyBorder="1" applyAlignment="1" applyProtection="1">
      <alignment horizontal="left" vertical="top" wrapText="1"/>
    </xf>
    <xf numFmtId="49" fontId="19" fillId="0" borderId="1" xfId="0" applyNumberFormat="1" applyFont="1" applyFill="1" applyBorder="1" applyAlignment="1" applyProtection="1">
      <alignment horizontal="left" vertical="top"/>
    </xf>
    <xf numFmtId="0" fontId="19" fillId="0" borderId="1" xfId="0" applyNumberFormat="1" applyFont="1" applyFill="1" applyBorder="1" applyAlignment="1" applyProtection="1">
      <alignment horizontal="left" vertical="top" indent="15"/>
    </xf>
    <xf numFmtId="164" fontId="18" fillId="2" borderId="1" xfId="1" applyNumberFormat="1" applyFont="1" applyFill="1" applyBorder="1" applyAlignment="1">
      <alignment horizontal="left"/>
    </xf>
    <xf numFmtId="164" fontId="18" fillId="2" borderId="1" xfId="1" quotePrefix="1" applyNumberFormat="1" applyFont="1" applyFill="1" applyBorder="1" applyAlignment="1">
      <alignment horizontal="left"/>
    </xf>
    <xf numFmtId="0" fontId="25" fillId="0" borderId="1" xfId="0" applyNumberFormat="1" applyFont="1" applyFill="1" applyBorder="1" applyAlignment="1" applyProtection="1">
      <alignment horizontal="left" vertical="top" indent="15"/>
    </xf>
    <xf numFmtId="0" fontId="25" fillId="0" borderId="1" xfId="0" applyNumberFormat="1" applyFont="1" applyFill="1" applyBorder="1" applyAlignment="1" applyProtection="1">
      <alignment horizontal="center" vertical="top"/>
    </xf>
    <xf numFmtId="0" fontId="25" fillId="0" borderId="1" xfId="0" applyNumberFormat="1" applyFont="1" applyFill="1" applyBorder="1" applyAlignment="1" applyProtection="1">
      <alignment horizontal="center" vertical="top" wrapText="1"/>
    </xf>
    <xf numFmtId="0" fontId="26" fillId="0" borderId="1" xfId="0" applyNumberFormat="1" applyFont="1" applyFill="1" applyBorder="1" applyAlignment="1" applyProtection="1">
      <alignment vertical="top" wrapText="1"/>
    </xf>
    <xf numFmtId="10" fontId="1" fillId="0" borderId="1" xfId="0" applyNumberFormat="1" applyFont="1" applyFill="1" applyBorder="1" applyAlignment="1" applyProtection="1">
      <alignment horizontal="center" vertical="top"/>
    </xf>
    <xf numFmtId="10" fontId="23" fillId="0" borderId="1" xfId="0" applyNumberFormat="1" applyFont="1" applyFill="1" applyBorder="1" applyAlignment="1" applyProtection="1">
      <alignment vertical="top" wrapText="1"/>
    </xf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horizontal="left"/>
    </xf>
    <xf numFmtId="0" fontId="19" fillId="0" borderId="0" xfId="0" applyNumberFormat="1" applyFont="1" applyFill="1" applyBorder="1" applyAlignment="1" applyProtection="1">
      <alignment horizontal="left" vertical="top" indent="15"/>
    </xf>
    <xf numFmtId="1" fontId="7" fillId="0" borderId="0" xfId="0" applyNumberFormat="1" applyFont="1" applyFill="1" applyBorder="1" applyAlignment="1" applyProtection="1">
      <alignment horizontal="center" vertical="top"/>
    </xf>
    <xf numFmtId="10" fontId="1" fillId="0" borderId="0" xfId="0" applyNumberFormat="1" applyFont="1" applyFill="1" applyBorder="1" applyAlignment="1" applyProtection="1">
      <alignment horizontal="center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NumberFormat="1" applyFill="1" applyBorder="1" applyAlignment="1" applyProtection="1">
      <alignment horizontal="center" vertical="top"/>
    </xf>
    <xf numFmtId="3" fontId="17" fillId="0" borderId="0" xfId="0" applyNumberFormat="1" applyFont="1" applyFill="1" applyBorder="1" applyAlignment="1" applyProtection="1">
      <alignment vertical="top"/>
    </xf>
    <xf numFmtId="0" fontId="17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ill="1" applyBorder="1" applyAlignment="1" applyProtection="1">
      <alignment horizontal="left" vertical="top"/>
    </xf>
    <xf numFmtId="3" fontId="1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horizontal="left" vertical="top"/>
    </xf>
    <xf numFmtId="49" fontId="3" fillId="0" borderId="0" xfId="0" applyNumberFormat="1" applyFont="1" applyFill="1" applyBorder="1" applyAlignment="1" applyProtection="1">
      <alignment horizontal="left" vertical="top"/>
    </xf>
    <xf numFmtId="49" fontId="27" fillId="0" borderId="0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1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23" fillId="0" borderId="1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NumberFormat="1" applyFont="1" applyFill="1" applyBorder="1" applyAlignment="1" applyProtection="1">
      <alignment horizontal="center" vertical="top"/>
    </xf>
    <xf numFmtId="0" fontId="23" fillId="0" borderId="2" xfId="0" applyNumberFormat="1" applyFont="1" applyFill="1" applyBorder="1" applyAlignment="1" applyProtection="1">
      <alignment horizontal="center" vertical="top"/>
    </xf>
    <xf numFmtId="0" fontId="1" fillId="0" borderId="2" xfId="0" applyNumberFormat="1" applyFont="1" applyFill="1" applyBorder="1" applyAlignment="1" applyProtection="1">
      <alignment vertical="top"/>
    </xf>
  </cellXfs>
  <cellStyles count="2">
    <cellStyle name="Normal_EBK_PROJECT_2001-last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83"/>
  <sheetViews>
    <sheetView tabSelected="1" view="pageBreakPreview" topLeftCell="A62" zoomScaleNormal="100" workbookViewId="0">
      <selection activeCell="D62" sqref="D62"/>
    </sheetView>
  </sheetViews>
  <sheetFormatPr defaultRowHeight="12.75"/>
  <cols>
    <col min="1" max="1" width="55.42578125" customWidth="1"/>
    <col min="2" max="2" width="12.140625" customWidth="1"/>
    <col min="3" max="3" width="10.85546875" customWidth="1"/>
    <col min="4" max="4" width="13.5703125" customWidth="1"/>
    <col min="5" max="5" width="9.140625" customWidth="1"/>
  </cols>
  <sheetData>
    <row r="1" spans="1:5" ht="27.75">
      <c r="A1" s="10" t="s">
        <v>0</v>
      </c>
      <c r="B1" s="4"/>
      <c r="C1" s="5"/>
      <c r="D1" s="5"/>
    </row>
    <row r="2" spans="1:5">
      <c r="A2" s="5"/>
      <c r="B2" s="5"/>
      <c r="C2" s="5"/>
      <c r="D2" s="5"/>
    </row>
    <row r="3" spans="1:5" ht="18.75">
      <c r="A3" s="56" t="s">
        <v>81</v>
      </c>
      <c r="B3" s="56"/>
      <c r="C3" s="56"/>
      <c r="D3" s="56"/>
    </row>
    <row r="4" spans="1:5" ht="24.75" customHeight="1">
      <c r="A4" s="56" t="s">
        <v>101</v>
      </c>
      <c r="B4" s="56"/>
      <c r="C4" s="56"/>
      <c r="D4" s="56"/>
      <c r="E4" s="56"/>
    </row>
    <row r="5" spans="1:5">
      <c r="A5" s="5"/>
      <c r="B5" s="5"/>
      <c r="C5" s="37" t="s">
        <v>79</v>
      </c>
      <c r="D5" s="37" t="s">
        <v>80</v>
      </c>
    </row>
    <row r="6" spans="1:5" ht="15.75">
      <c r="A6" s="58" t="s">
        <v>98</v>
      </c>
      <c r="B6" s="58"/>
      <c r="C6" s="38">
        <v>242291</v>
      </c>
      <c r="D6" s="38">
        <v>181449</v>
      </c>
      <c r="E6" s="39"/>
    </row>
    <row r="7" spans="1:5">
      <c r="A7" s="5"/>
      <c r="B7" s="5"/>
      <c r="C7" s="5"/>
      <c r="D7" s="5"/>
    </row>
    <row r="8" spans="1:5" ht="15.75">
      <c r="A8" s="40" t="s">
        <v>70</v>
      </c>
      <c r="B8" s="40"/>
      <c r="C8" s="5"/>
      <c r="D8" s="5"/>
    </row>
    <row r="9" spans="1:5" ht="15.75">
      <c r="A9" s="41"/>
      <c r="B9" s="40"/>
      <c r="C9" s="5"/>
      <c r="D9" s="5"/>
    </row>
    <row r="10" spans="1:5" ht="15.75">
      <c r="A10" s="41" t="s">
        <v>95</v>
      </c>
      <c r="B10" s="40"/>
      <c r="C10" s="5">
        <v>2485</v>
      </c>
      <c r="D10" s="5">
        <v>2485</v>
      </c>
    </row>
    <row r="11" spans="1:5" ht="15.75">
      <c r="A11" s="41"/>
      <c r="B11" s="40"/>
      <c r="C11" s="5"/>
      <c r="D11" s="5"/>
    </row>
    <row r="12" spans="1:5">
      <c r="A12" s="41" t="s">
        <v>105</v>
      </c>
      <c r="B12" s="6"/>
      <c r="C12" s="42"/>
      <c r="D12" s="42">
        <v>2791</v>
      </c>
    </row>
    <row r="13" spans="1:5">
      <c r="A13" s="37" t="s">
        <v>77</v>
      </c>
      <c r="B13" s="5"/>
      <c r="C13" s="42">
        <v>0</v>
      </c>
      <c r="D13" s="5"/>
    </row>
    <row r="14" spans="1:5" ht="18" customHeight="1">
      <c r="A14" s="43" t="s">
        <v>42</v>
      </c>
      <c r="B14" s="44"/>
      <c r="C14" s="42">
        <v>0</v>
      </c>
      <c r="D14" s="5"/>
    </row>
    <row r="15" spans="1:5">
      <c r="A15" s="5"/>
      <c r="B15" s="5"/>
      <c r="C15" s="5"/>
      <c r="D15" s="5"/>
    </row>
    <row r="16" spans="1:5" ht="15.75">
      <c r="A16" s="57" t="s">
        <v>65</v>
      </c>
      <c r="B16" s="57"/>
      <c r="C16" s="5"/>
      <c r="D16" s="5"/>
    </row>
    <row r="17" spans="1:5">
      <c r="A17" s="5"/>
      <c r="B17" s="5"/>
      <c r="C17" s="5"/>
      <c r="D17" s="5"/>
    </row>
    <row r="18" spans="1:5" ht="24" customHeight="1">
      <c r="A18" s="40" t="s">
        <v>1</v>
      </c>
      <c r="B18" s="40"/>
      <c r="C18" s="5"/>
      <c r="D18" s="5">
        <v>1985</v>
      </c>
    </row>
    <row r="19" spans="1:5" ht="24" customHeight="1">
      <c r="A19" s="45" t="s">
        <v>92</v>
      </c>
      <c r="B19" s="40"/>
      <c r="C19" s="5"/>
      <c r="D19" s="5">
        <v>1849</v>
      </c>
    </row>
    <row r="20" spans="1:5" ht="31.5">
      <c r="A20" s="46" t="s">
        <v>84</v>
      </c>
      <c r="B20" s="47"/>
      <c r="C20" s="5"/>
      <c r="D20" s="5"/>
    </row>
    <row r="21" spans="1:5" ht="33" customHeight="1">
      <c r="A21" s="47" t="s">
        <v>89</v>
      </c>
      <c r="B21" s="47"/>
      <c r="C21" s="5"/>
      <c r="D21" s="5"/>
    </row>
    <row r="22" spans="1:5" ht="15.75">
      <c r="A22" s="48" t="s">
        <v>91</v>
      </c>
      <c r="B22" s="48"/>
      <c r="C22" s="5"/>
      <c r="D22" s="5"/>
    </row>
    <row r="23" spans="1:5" ht="31.5">
      <c r="A23" s="47" t="s">
        <v>8</v>
      </c>
      <c r="B23" s="47"/>
      <c r="C23" s="5"/>
      <c r="D23" s="5"/>
    </row>
    <row r="24" spans="1:5" ht="15.75">
      <c r="A24" s="40" t="s">
        <v>86</v>
      </c>
      <c r="B24" s="40"/>
      <c r="C24" s="5"/>
      <c r="D24" s="5"/>
    </row>
    <row r="25" spans="1:5" ht="15.75">
      <c r="A25" s="45" t="s">
        <v>90</v>
      </c>
      <c r="B25" s="40"/>
      <c r="C25" s="5"/>
      <c r="D25" s="5"/>
    </row>
    <row r="26" spans="1:5" ht="15.75">
      <c r="A26" s="40" t="s">
        <v>2</v>
      </c>
      <c r="B26" s="40"/>
      <c r="C26" s="5"/>
      <c r="D26" s="5"/>
    </row>
    <row r="27" spans="1:5" ht="15.75">
      <c r="A27" s="40"/>
      <c r="B27" s="5"/>
      <c r="C27" s="5"/>
      <c r="D27" s="5"/>
    </row>
    <row r="28" spans="1:5" ht="15.75">
      <c r="A28" s="43" t="s">
        <v>9</v>
      </c>
      <c r="B28" s="43"/>
      <c r="C28" s="5"/>
      <c r="D28" s="5"/>
    </row>
    <row r="29" spans="1:5" s="6" customFormat="1" ht="18" customHeight="1">
      <c r="A29" s="40"/>
      <c r="B29" s="40"/>
      <c r="C29" s="5"/>
      <c r="D29" s="5"/>
      <c r="E29"/>
    </row>
    <row r="30" spans="1:5" ht="15.75">
      <c r="A30" s="40" t="s">
        <v>87</v>
      </c>
      <c r="B30" s="40"/>
      <c r="C30" s="5"/>
      <c r="D30" s="5"/>
    </row>
    <row r="31" spans="1:5" ht="15.75">
      <c r="A31" s="49" t="s">
        <v>99</v>
      </c>
      <c r="B31" s="49"/>
      <c r="C31" s="6"/>
      <c r="D31" s="52">
        <v>1689</v>
      </c>
      <c r="E31" s="6"/>
    </row>
    <row r="32" spans="1:5" ht="15.75">
      <c r="A32" s="40" t="s">
        <v>94</v>
      </c>
      <c r="B32" s="50"/>
      <c r="C32" s="6"/>
      <c r="D32" s="5">
        <v>0</v>
      </c>
      <c r="E32" s="6"/>
    </row>
    <row r="33" spans="1:5">
      <c r="A33" s="5"/>
      <c r="B33" s="5"/>
      <c r="C33" s="5"/>
      <c r="D33" s="5"/>
    </row>
    <row r="34" spans="1:5" ht="29.25" customHeight="1">
      <c r="A34" s="43" t="s">
        <v>69</v>
      </c>
      <c r="B34" s="5"/>
      <c r="C34" s="42">
        <f>SUM(C6:C33)</f>
        <v>244776</v>
      </c>
      <c r="D34" s="42">
        <f>SUM(D6:D33)</f>
        <v>192248</v>
      </c>
      <c r="E34" s="51"/>
    </row>
    <row r="35" spans="1:5" ht="24.75" customHeight="1">
      <c r="A35" s="59" t="s">
        <v>83</v>
      </c>
      <c r="B35" s="60"/>
      <c r="C35" s="60"/>
      <c r="D35" s="60"/>
      <c r="E35" s="60"/>
    </row>
    <row r="36" spans="1:5" ht="19.5" customHeight="1">
      <c r="A36" s="53" t="s">
        <v>10</v>
      </c>
      <c r="B36" s="54"/>
      <c r="C36" s="54"/>
      <c r="D36" s="54"/>
      <c r="E36" s="54"/>
    </row>
    <row r="37" spans="1:5" ht="31.5" customHeight="1">
      <c r="A37" s="55" t="s">
        <v>102</v>
      </c>
      <c r="B37" s="54"/>
      <c r="C37" s="54"/>
      <c r="D37" s="54"/>
      <c r="E37" s="54"/>
    </row>
    <row r="38" spans="1:5" ht="31.5">
      <c r="A38" s="2" t="s">
        <v>3</v>
      </c>
      <c r="B38" s="8" t="s">
        <v>11</v>
      </c>
      <c r="C38" s="3" t="s">
        <v>96</v>
      </c>
      <c r="D38" s="3" t="s">
        <v>103</v>
      </c>
      <c r="E38" s="29"/>
    </row>
    <row r="39" spans="1:5">
      <c r="A39" s="24">
        <v>1</v>
      </c>
      <c r="B39" s="25">
        <v>2</v>
      </c>
      <c r="C39" s="26">
        <v>3</v>
      </c>
      <c r="D39" s="26">
        <v>4</v>
      </c>
      <c r="E39" s="27" t="s">
        <v>71</v>
      </c>
    </row>
    <row r="40" spans="1:5" ht="15.75">
      <c r="A40" s="11" t="s">
        <v>14</v>
      </c>
      <c r="B40" s="12" t="s">
        <v>12</v>
      </c>
      <c r="C40" s="7">
        <v>1E-3</v>
      </c>
      <c r="D40" s="7">
        <v>0</v>
      </c>
      <c r="E40" s="28">
        <f t="shared" ref="E40:E43" si="0">D40/C40</f>
        <v>0</v>
      </c>
    </row>
    <row r="41" spans="1:5" ht="15.75">
      <c r="A41" s="13" t="s">
        <v>4</v>
      </c>
      <c r="B41" s="14" t="s">
        <v>13</v>
      </c>
      <c r="C41" s="7">
        <v>175485</v>
      </c>
      <c r="D41" s="7">
        <v>140255</v>
      </c>
      <c r="E41" s="28">
        <v>0</v>
      </c>
    </row>
    <row r="42" spans="1:5" ht="15.75">
      <c r="A42" s="13" t="s">
        <v>5</v>
      </c>
      <c r="B42" s="14" t="s">
        <v>15</v>
      </c>
      <c r="C42" s="7">
        <v>1E-3</v>
      </c>
      <c r="D42" s="7">
        <v>0</v>
      </c>
      <c r="E42" s="28">
        <f t="shared" si="0"/>
        <v>0</v>
      </c>
    </row>
    <row r="43" spans="1:5" ht="15.75">
      <c r="A43" s="15" t="s">
        <v>43</v>
      </c>
      <c r="B43" s="16" t="s">
        <v>17</v>
      </c>
      <c r="C43" s="7">
        <v>1E-3</v>
      </c>
      <c r="D43" s="7">
        <v>0</v>
      </c>
      <c r="E43" s="28">
        <f t="shared" si="0"/>
        <v>0</v>
      </c>
    </row>
    <row r="44" spans="1:5" ht="15.75">
      <c r="A44" s="11" t="s">
        <v>16</v>
      </c>
      <c r="B44" s="17" t="s">
        <v>18</v>
      </c>
      <c r="C44" s="7">
        <v>0</v>
      </c>
      <c r="D44" s="7">
        <v>0</v>
      </c>
      <c r="E44" s="28">
        <v>0</v>
      </c>
    </row>
    <row r="45" spans="1:5" ht="15.75">
      <c r="A45" s="15" t="s">
        <v>72</v>
      </c>
      <c r="B45" s="16" t="s">
        <v>19</v>
      </c>
      <c r="C45" s="7">
        <v>0</v>
      </c>
      <c r="D45" s="7">
        <v>0</v>
      </c>
      <c r="E45" s="28">
        <v>0</v>
      </c>
    </row>
    <row r="46" spans="1:5" ht="15.75">
      <c r="A46" s="15" t="s">
        <v>44</v>
      </c>
      <c r="B46" s="16" t="s">
        <v>20</v>
      </c>
      <c r="C46" s="7">
        <v>4000</v>
      </c>
      <c r="D46" s="7">
        <v>2949</v>
      </c>
      <c r="E46" s="28">
        <v>0</v>
      </c>
    </row>
    <row r="47" spans="1:5" ht="30">
      <c r="A47" s="18" t="s">
        <v>45</v>
      </c>
      <c r="B47" s="19" t="s">
        <v>21</v>
      </c>
      <c r="C47" s="7">
        <v>2500</v>
      </c>
      <c r="D47" s="7">
        <v>2445</v>
      </c>
      <c r="E47" s="28">
        <v>0</v>
      </c>
    </row>
    <row r="48" spans="1:5" ht="15.75">
      <c r="A48" s="15" t="s">
        <v>46</v>
      </c>
      <c r="B48" s="16" t="s">
        <v>22</v>
      </c>
      <c r="C48" s="7">
        <v>1500</v>
      </c>
      <c r="D48" s="7">
        <v>426</v>
      </c>
      <c r="E48" s="28">
        <v>0</v>
      </c>
    </row>
    <row r="49" spans="1:5" ht="15.75">
      <c r="A49" s="15" t="s">
        <v>47</v>
      </c>
      <c r="B49" s="16" t="s">
        <v>23</v>
      </c>
      <c r="C49" s="7">
        <v>0.01</v>
      </c>
      <c r="D49" s="7">
        <v>0</v>
      </c>
      <c r="E49" s="28">
        <f t="shared" ref="E49:E57" si="1">D49/C49</f>
        <v>0</v>
      </c>
    </row>
    <row r="50" spans="1:5" ht="15.75">
      <c r="A50" s="12" t="s">
        <v>6</v>
      </c>
      <c r="B50" s="20" t="s">
        <v>24</v>
      </c>
      <c r="C50" s="7">
        <v>0.01</v>
      </c>
      <c r="D50" s="7">
        <v>0</v>
      </c>
      <c r="E50" s="28">
        <f t="shared" si="1"/>
        <v>0</v>
      </c>
    </row>
    <row r="51" spans="1:5" ht="15.75">
      <c r="A51" s="15" t="s">
        <v>48</v>
      </c>
      <c r="B51" s="16" t="s">
        <v>25</v>
      </c>
      <c r="C51" s="7">
        <v>18000</v>
      </c>
      <c r="D51" s="7">
        <v>14518</v>
      </c>
      <c r="E51" s="28">
        <v>0</v>
      </c>
    </row>
    <row r="52" spans="1:5" ht="15.75">
      <c r="A52" s="15" t="s">
        <v>49</v>
      </c>
      <c r="B52" s="16" t="s">
        <v>26</v>
      </c>
      <c r="C52" s="7">
        <v>7000</v>
      </c>
      <c r="D52" s="7">
        <v>5341</v>
      </c>
      <c r="E52" s="28">
        <v>0</v>
      </c>
    </row>
    <row r="53" spans="1:5" ht="15.75">
      <c r="A53" s="15" t="s">
        <v>50</v>
      </c>
      <c r="B53" s="16" t="s">
        <v>27</v>
      </c>
      <c r="C53" s="7">
        <v>8800</v>
      </c>
      <c r="D53" s="7">
        <v>6197</v>
      </c>
      <c r="E53" s="28">
        <v>0</v>
      </c>
    </row>
    <row r="54" spans="1:5" ht="15.75">
      <c r="A54" s="15" t="s">
        <v>51</v>
      </c>
      <c r="B54" s="16" t="s">
        <v>28</v>
      </c>
      <c r="C54" s="7">
        <v>5100</v>
      </c>
      <c r="D54" s="7">
        <v>3601</v>
      </c>
      <c r="E54" s="28">
        <v>0</v>
      </c>
    </row>
    <row r="55" spans="1:5" ht="15.75">
      <c r="A55" s="12" t="s">
        <v>7</v>
      </c>
      <c r="B55" s="20" t="s">
        <v>29</v>
      </c>
      <c r="C55" s="7">
        <v>0.01</v>
      </c>
      <c r="D55" s="7">
        <v>0</v>
      </c>
      <c r="E55" s="28">
        <f t="shared" si="1"/>
        <v>0</v>
      </c>
    </row>
    <row r="56" spans="1:5" ht="15.75">
      <c r="A56" s="15" t="s">
        <v>52</v>
      </c>
      <c r="B56" s="16" t="s">
        <v>30</v>
      </c>
      <c r="C56" s="7">
        <v>2500</v>
      </c>
      <c r="D56" s="7">
        <v>2448</v>
      </c>
      <c r="E56" s="28">
        <v>0</v>
      </c>
    </row>
    <row r="57" spans="1:5" ht="15.75">
      <c r="A57" s="15" t="s">
        <v>53</v>
      </c>
      <c r="B57" s="16" t="s">
        <v>31</v>
      </c>
      <c r="C57" s="7">
        <v>0.01</v>
      </c>
      <c r="D57" s="7">
        <v>0</v>
      </c>
      <c r="E57" s="28">
        <f t="shared" si="1"/>
        <v>0</v>
      </c>
    </row>
    <row r="58" spans="1:5" ht="15.75">
      <c r="A58" s="15" t="s">
        <v>54</v>
      </c>
      <c r="B58" s="16" t="s">
        <v>32</v>
      </c>
      <c r="C58" s="7">
        <v>180</v>
      </c>
      <c r="D58" s="7">
        <v>180</v>
      </c>
      <c r="E58" s="28">
        <v>0</v>
      </c>
    </row>
    <row r="59" spans="1:5" ht="15.75">
      <c r="A59" s="15" t="s">
        <v>75</v>
      </c>
      <c r="B59" s="16" t="s">
        <v>33</v>
      </c>
      <c r="C59" s="7">
        <v>1950</v>
      </c>
      <c r="D59" s="7">
        <v>1984</v>
      </c>
      <c r="E59" s="28">
        <v>0</v>
      </c>
    </row>
    <row r="60" spans="1:5" ht="15.75">
      <c r="A60" s="15" t="s">
        <v>55</v>
      </c>
      <c r="B60" s="16" t="s">
        <v>34</v>
      </c>
      <c r="C60" s="7">
        <v>5000</v>
      </c>
      <c r="D60" s="7">
        <v>90</v>
      </c>
      <c r="E60" s="28">
        <v>0</v>
      </c>
    </row>
    <row r="61" spans="1:5" ht="15.75">
      <c r="A61" s="15" t="s">
        <v>56</v>
      </c>
      <c r="B61" s="16" t="s">
        <v>35</v>
      </c>
      <c r="C61" s="7">
        <v>5069</v>
      </c>
      <c r="D61" s="7">
        <v>3028</v>
      </c>
      <c r="E61" s="28">
        <v>0</v>
      </c>
    </row>
    <row r="62" spans="1:5" ht="15.75">
      <c r="A62" s="15" t="s">
        <v>57</v>
      </c>
      <c r="B62" s="16" t="s">
        <v>36</v>
      </c>
      <c r="C62" s="7">
        <v>5000</v>
      </c>
      <c r="D62" s="7">
        <v>2122</v>
      </c>
      <c r="E62" s="28">
        <v>0</v>
      </c>
    </row>
    <row r="63" spans="1:5" ht="15.75">
      <c r="A63" s="15" t="s">
        <v>58</v>
      </c>
      <c r="B63" s="16" t="s">
        <v>37</v>
      </c>
      <c r="C63" s="7">
        <v>0</v>
      </c>
      <c r="D63" s="7">
        <v>0</v>
      </c>
      <c r="E63" s="28">
        <v>0</v>
      </c>
    </row>
    <row r="64" spans="1:5" ht="15.75">
      <c r="A64" s="15" t="s">
        <v>60</v>
      </c>
      <c r="B64" s="16" t="s">
        <v>38</v>
      </c>
      <c r="C64" s="7">
        <v>166</v>
      </c>
      <c r="D64" s="7">
        <v>0</v>
      </c>
      <c r="E64" s="28">
        <v>0</v>
      </c>
    </row>
    <row r="65" spans="1:5" ht="15.75">
      <c r="A65" s="15" t="s">
        <v>61</v>
      </c>
      <c r="B65" s="16" t="s">
        <v>39</v>
      </c>
      <c r="C65" s="7">
        <v>0</v>
      </c>
      <c r="D65" s="7">
        <v>0</v>
      </c>
      <c r="E65" s="28">
        <v>0</v>
      </c>
    </row>
    <row r="66" spans="1:5" ht="15.75">
      <c r="A66" s="15" t="s">
        <v>62</v>
      </c>
      <c r="B66" s="16" t="s">
        <v>40</v>
      </c>
      <c r="C66" s="7">
        <v>200</v>
      </c>
      <c r="D66" s="7">
        <v>0</v>
      </c>
      <c r="E66" s="28">
        <v>0</v>
      </c>
    </row>
    <row r="67" spans="1:5" ht="15.75">
      <c r="A67" s="15" t="s">
        <v>63</v>
      </c>
      <c r="B67" s="16" t="s">
        <v>41</v>
      </c>
      <c r="C67" s="7">
        <v>4400</v>
      </c>
      <c r="D67" s="7">
        <v>3013</v>
      </c>
      <c r="E67" s="28">
        <v>0</v>
      </c>
    </row>
    <row r="68" spans="1:5" ht="15.75">
      <c r="A68" s="15" t="s">
        <v>100</v>
      </c>
      <c r="B68" s="16"/>
      <c r="C68" s="7">
        <v>0</v>
      </c>
      <c r="D68" s="7">
        <v>1098</v>
      </c>
      <c r="E68" s="28">
        <v>0</v>
      </c>
    </row>
    <row r="69" spans="1:5" ht="15.75">
      <c r="A69" s="15" t="s">
        <v>93</v>
      </c>
      <c r="B69" s="16"/>
      <c r="C69" s="7">
        <v>0.01</v>
      </c>
      <c r="D69" s="7">
        <v>0</v>
      </c>
      <c r="E69" s="28">
        <v>0</v>
      </c>
    </row>
    <row r="70" spans="1:5" ht="15.75">
      <c r="A70" s="15" t="s">
        <v>59</v>
      </c>
      <c r="B70" s="17" t="s">
        <v>73</v>
      </c>
      <c r="C70" s="7">
        <v>44</v>
      </c>
      <c r="D70" s="7">
        <v>44</v>
      </c>
      <c r="E70" s="28">
        <v>0</v>
      </c>
    </row>
    <row r="71" spans="1:5" ht="15.75">
      <c r="A71" s="30" t="s">
        <v>66</v>
      </c>
      <c r="B71" s="22" t="s">
        <v>68</v>
      </c>
      <c r="C71" s="7">
        <v>0.01</v>
      </c>
      <c r="D71" s="7">
        <v>0</v>
      </c>
      <c r="E71" s="28">
        <f t="shared" ref="E71" si="2">D71/C71</f>
        <v>0</v>
      </c>
    </row>
    <row r="72" spans="1:5" ht="15.75">
      <c r="A72" s="30" t="s">
        <v>67</v>
      </c>
      <c r="B72" s="23">
        <v>5200</v>
      </c>
      <c r="C72" s="7">
        <v>0</v>
      </c>
      <c r="D72" s="7">
        <v>0</v>
      </c>
      <c r="E72" s="28">
        <v>0</v>
      </c>
    </row>
    <row r="73" spans="1:5" ht="15.75">
      <c r="A73" s="30" t="s">
        <v>82</v>
      </c>
      <c r="B73" s="31"/>
      <c r="C73" s="7">
        <v>0.01</v>
      </c>
      <c r="D73" s="7">
        <v>2509</v>
      </c>
      <c r="E73" s="28">
        <v>0</v>
      </c>
    </row>
    <row r="74" spans="1:5" ht="15.75">
      <c r="A74" s="30" t="s">
        <v>76</v>
      </c>
      <c r="B74" s="31"/>
      <c r="C74" s="7">
        <v>0.01</v>
      </c>
      <c r="D74" s="7">
        <v>0</v>
      </c>
      <c r="E74" s="28">
        <v>0</v>
      </c>
    </row>
    <row r="75" spans="1:5" ht="15.75">
      <c r="A75" s="30" t="s">
        <v>85</v>
      </c>
      <c r="B75" s="31"/>
      <c r="C75" s="7">
        <v>0.01</v>
      </c>
      <c r="D75" s="7">
        <v>0</v>
      </c>
      <c r="E75" s="28">
        <v>0</v>
      </c>
    </row>
    <row r="76" spans="1:5" ht="15.75">
      <c r="A76" s="21" t="s">
        <v>64</v>
      </c>
      <c r="B76" s="21"/>
      <c r="C76" s="7">
        <f>SUM(C40:C75)</f>
        <v>246894.09300000005</v>
      </c>
      <c r="D76" s="35">
        <f>SUM(D40:D75)</f>
        <v>192248</v>
      </c>
      <c r="E76" s="28">
        <v>0</v>
      </c>
    </row>
    <row r="77" spans="1:5" ht="15.75">
      <c r="A77" s="21"/>
      <c r="B77" s="21"/>
      <c r="C77" s="7"/>
      <c r="D77" s="35"/>
      <c r="E77" s="28"/>
    </row>
    <row r="78" spans="1:5" ht="15.75">
      <c r="A78" s="32"/>
      <c r="B78" s="32"/>
      <c r="C78" s="33"/>
      <c r="D78" s="36"/>
      <c r="E78" s="34"/>
    </row>
    <row r="79" spans="1:5" ht="15.75">
      <c r="A79" s="32" t="s">
        <v>104</v>
      </c>
      <c r="B79" s="32"/>
      <c r="C79" s="33"/>
      <c r="D79" s="33"/>
      <c r="E79" s="34"/>
    </row>
    <row r="80" spans="1:5" ht="15.75">
      <c r="A80" s="9" t="s">
        <v>78</v>
      </c>
    </row>
    <row r="81" spans="1:2" ht="15.75">
      <c r="A81" s="9" t="s">
        <v>88</v>
      </c>
    </row>
    <row r="82" spans="1:2" ht="16.5" customHeight="1">
      <c r="A82" s="9" t="s">
        <v>74</v>
      </c>
    </row>
    <row r="83" spans="1:2" ht="18.75">
      <c r="A83" s="9" t="s">
        <v>97</v>
      </c>
      <c r="B83" s="1"/>
    </row>
  </sheetData>
  <mergeCells count="7">
    <mergeCell ref="A36:E36"/>
    <mergeCell ref="A37:E37"/>
    <mergeCell ref="A3:D3"/>
    <mergeCell ref="A16:B16"/>
    <mergeCell ref="A6:B6"/>
    <mergeCell ref="A4:E4"/>
    <mergeCell ref="A35:E35"/>
  </mergeCells>
  <phoneticPr fontId="0" type="noConversion"/>
  <printOptions horizontalCentered="1"/>
  <pageMargins left="0" right="0.19685039370078741" top="0.59055118110236227" bottom="0.39370078740157483" header="0.51181102362204722" footer="0.51181102362204722"/>
  <pageSetup paperSize="9" scale="90" orientation="portrait" r:id="rId1"/>
  <rowBreaks count="1" manualBreakCount="1">
    <brk id="3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Robeva</dc:creator>
  <cp:lastModifiedBy>Митко</cp:lastModifiedBy>
  <cp:lastPrinted>2018-01-17T07:42:49Z</cp:lastPrinted>
  <dcterms:created xsi:type="dcterms:W3CDTF">2012-03-06T12:05:04Z</dcterms:created>
  <dcterms:modified xsi:type="dcterms:W3CDTF">2026-10-13T11:25:32Z</dcterms:modified>
</cp:coreProperties>
</file>